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trim conciliaciones bancarias\CONSOLIDADOS\"/>
    </mc:Choice>
  </mc:AlternateContent>
  <bookViews>
    <workbookView xWindow="0" yWindow="0" windowWidth="28800" windowHeight="11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H57" i="1"/>
  <c r="G58" i="1"/>
  <c r="H5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50" i="1"/>
  <c r="H51" i="1"/>
  <c r="H52" i="1"/>
  <c r="H53" i="1"/>
  <c r="H54" i="1"/>
  <c r="H55" i="1"/>
  <c r="H56" i="1"/>
  <c r="H59" i="1"/>
  <c r="H60" i="1"/>
  <c r="H62" i="1"/>
  <c r="H64" i="1"/>
  <c r="H6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9" i="1"/>
  <c r="G60" i="1"/>
  <c r="G62" i="1"/>
  <c r="G64" i="1"/>
  <c r="G66" i="1"/>
  <c r="H8" i="1"/>
  <c r="G8" i="1"/>
</calcChain>
</file>

<file path=xl/sharedStrings.xml><?xml version="1.0" encoding="utf-8"?>
<sst xmlns="http://schemas.openxmlformats.org/spreadsheetml/2006/main" count="73" uniqueCount="62">
  <si>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</si>
  <si>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</si>
  <si>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</si>
  <si>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</si>
  <si>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</si>
  <si>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</si>
  <si>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</si>
  <si>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</si>
  <si>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</si>
  <si>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</si>
  <si>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</si>
  <si>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</si>
  <si>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</si>
  <si>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</si>
  <si>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</si>
  <si>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</si>
  <si>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</si>
  <si>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</si>
  <si>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</si>
  <si>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</si>
  <si>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</si>
  <si>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</si>
  <si>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</si>
  <si>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</si>
  <si>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</si>
  <si>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</si>
  <si>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</si>
  <si>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</si>
  <si>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</si>
  <si>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</si>
  <si>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</si>
  <si>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</si>
  <si>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</si>
  <si>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</si>
  <si>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</si>
  <si>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</si>
  <si>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</si>
  <si>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</si>
  <si>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</si>
  <si>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</si>
  <si>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</si>
  <si>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</si>
  <si>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</si>
  <si>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</si>
  <si>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</si>
  <si>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</si>
  <si>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</si>
  <si>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</si>
  <si>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</si>
  <si>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 xml:space="preserve">ORIGEN </t>
  </si>
  <si>
    <t>APLICACIÓN</t>
  </si>
  <si>
    <t>MUNICIPIO</t>
  </si>
  <si>
    <t>COAPASZ</t>
  </si>
  <si>
    <t>CONSOLIDADO</t>
  </si>
  <si>
    <t xml:space="preserve">           I.S.C.  WILBERT ARNULFO OCHOA CHAVEZ</t>
  </si>
  <si>
    <t>C.PRIV.  JOSE LEON AGUILAR</t>
  </si>
  <si>
    <t>MUNICIPIO DE ZIRACUARETIRO MICHOACAN, COMISION DE AGUA POTABLE, ALCANTARILLADO Y SANEAMIENTO DE ZIRACUARETIRO</t>
  </si>
  <si>
    <t xml:space="preserve">               LIC. ITZEL GAONA BEDOLLA                  TEC.  ANDREA DURAN CORREA</t>
  </si>
  <si>
    <t xml:space="preserve">                 PRESIDENTE MUNICIPAL                           TESORERA MUNICIPAL                                      CONTRALOR MUNICIPAL                                              SINDICO MUNICIPAL          </t>
  </si>
  <si>
    <t>________________________________    _______________________________           _______________________________      _____________________________________</t>
  </si>
  <si>
    <t>ESTADO DE FLUJOS DE EFECTIVO CONSOLIDADO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</si>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</sst>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horizontal="left" wrapText="1"/>
    </xf>
    <xf numFmtId="4" fontId="0" fillId="0" borderId="0" xfId="0" applyNumberFormat="1" applyFont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/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/>
    <xf numFmtId="4" fontId="0" fillId="0" borderId="0" xfId="0" applyNumberFormat="1" applyFill="1"/>
    <xf numFmtId="4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BreakPreview" zoomScale="93" zoomScaleNormal="100" zoomScaleSheetLayoutView="93" workbookViewId="0">
      <selection activeCell="C8" sqref="C8:D66"/>
    </sheetView>
  </sheetViews>
  <sheetFormatPr baseColWidth="10" defaultRowHeight="15" x14ac:dyDescent="0.25"/>
  <cols>
    <col min="1" max="1" width="1.7109375" customWidth="1"/>
    <col min="2" max="2" width="64.140625" customWidth="1"/>
    <col min="3" max="3" width="13.7109375" bestFit="1" customWidth="1"/>
    <col min="4" max="4" width="14.85546875" bestFit="1" customWidth="1"/>
    <col min="6" max="6" width="13.5703125" customWidth="1"/>
    <col min="7" max="7" width="13.7109375" bestFit="1" customWidth="1"/>
    <col min="8" max="8" width="14.85546875" customWidth="1"/>
  </cols>
  <sheetData>
    <row r="1" spans="1:9" ht="18.75" x14ac:dyDescent="0.3">
      <c r="A1" s="30" t="s">
        <v>56</v>
      </c>
      <c r="B1" s="30"/>
      <c r="C1" s="30"/>
      <c r="D1" s="30"/>
      <c r="E1" s="30"/>
      <c r="F1" s="30"/>
      <c r="G1" s="30"/>
      <c r="H1" s="30"/>
    </row>
    <row r="2" spans="1:9" ht="18.75" x14ac:dyDescent="0.3">
      <c r="A2" s="30" t="s">
        <v>60</v>
      </c>
      <c r="B2" s="30"/>
      <c r="C2" s="30"/>
      <c r="D2" s="30"/>
      <c r="E2" s="30"/>
      <c r="F2" s="30"/>
      <c r="G2" s="30"/>
      <c r="H2" s="30"/>
    </row>
    <row r="3" spans="1:9" ht="18.75" x14ac:dyDescent="0.3">
      <c r="A3" s="30" t="s">
        <v>61</v>
      </c>
      <c r="B3" s="30"/>
      <c r="C3" s="30"/>
      <c r="D3" s="30"/>
      <c r="E3" s="30"/>
      <c r="F3" s="30"/>
      <c r="G3" s="30"/>
      <c r="H3" s="30"/>
    </row>
    <row r="4" spans="1:9" ht="18.75" x14ac:dyDescent="0.3">
      <c r="A4" s="2"/>
      <c r="B4" s="2"/>
      <c r="C4" s="2"/>
      <c r="D4" s="2"/>
      <c r="E4" s="11"/>
      <c r="F4" s="11"/>
    </row>
    <row r="5" spans="1:9" ht="17.25" x14ac:dyDescent="0.3">
      <c r="A5" s="3"/>
      <c r="B5" s="3" t="s">
        <v>0</v>
      </c>
      <c r="C5" s="3" t="s">
        <v>49</v>
      </c>
      <c r="D5" s="3" t="s">
        <v>50</v>
      </c>
      <c r="E5" s="12" t="s">
        <v>49</v>
      </c>
      <c r="F5" s="12" t="s">
        <v>50</v>
      </c>
      <c r="G5" s="12" t="s">
        <v>49</v>
      </c>
      <c r="H5" s="12" t="s">
        <v>50</v>
      </c>
    </row>
    <row r="6" spans="1:9" x14ac:dyDescent="0.25">
      <c r="C6" s="29" t="s">
        <v>51</v>
      </c>
      <c r="D6" s="29"/>
      <c r="E6" s="29" t="s">
        <v>52</v>
      </c>
      <c r="F6" s="29"/>
      <c r="G6" s="29" t="s">
        <v>53</v>
      </c>
      <c r="H6" s="29"/>
    </row>
    <row r="7" spans="1:9" ht="15.75" x14ac:dyDescent="0.25">
      <c r="A7" s="5"/>
      <c r="B7" s="4" t="s">
        <v>1</v>
      </c>
      <c r="C7" s="9"/>
      <c r="D7" s="9"/>
      <c r="E7" s="13"/>
      <c r="F7" s="13"/>
    </row>
    <row r="8" spans="1:9" x14ac:dyDescent="0.25">
      <c r="B8" s="1" t="s">
        <v>2</v>
      </c>
      <c r="C8" s="31">
        <v>12062076.460000001</v>
      </c>
      <c r="D8" s="31">
        <v>54018166.969999999</v>
      </c>
      <c r="E8" s="14">
        <v>279860.02</v>
      </c>
      <c r="F8" s="14">
        <v>276773.39</v>
      </c>
      <c r="G8" s="14">
        <f>+C8+E8</f>
        <v>12341936.48</v>
      </c>
      <c r="H8" s="14">
        <f>+D8+F8</f>
        <v>54294940.359999999</v>
      </c>
    </row>
    <row r="9" spans="1:9" x14ac:dyDescent="0.25">
      <c r="A9" s="5"/>
      <c r="B9" s="7" t="s">
        <v>3</v>
      </c>
      <c r="C9" s="32">
        <v>747630</v>
      </c>
      <c r="D9" s="32">
        <v>1278630.98</v>
      </c>
      <c r="E9" s="15">
        <v>0</v>
      </c>
      <c r="F9" s="15">
        <v>0</v>
      </c>
      <c r="G9" s="15">
        <f t="shared" ref="G9:G66" si="0">+C9+E9</f>
        <v>747630</v>
      </c>
      <c r="H9" s="15">
        <f t="shared" ref="H9:H66" si="1">+D9+F9</f>
        <v>1278630.98</v>
      </c>
      <c r="I9" s="6"/>
    </row>
    <row r="10" spans="1:9" x14ac:dyDescent="0.25">
      <c r="A10" s="5"/>
      <c r="B10" s="7" t="s">
        <v>4</v>
      </c>
      <c r="C10" s="32">
        <v>0</v>
      </c>
      <c r="D10" s="32">
        <v>0</v>
      </c>
      <c r="E10" s="15">
        <v>0</v>
      </c>
      <c r="F10" s="15">
        <v>0</v>
      </c>
      <c r="G10" s="15">
        <f t="shared" si="0"/>
        <v>0</v>
      </c>
      <c r="H10" s="15">
        <f t="shared" si="1"/>
        <v>0</v>
      </c>
      <c r="I10" s="6"/>
    </row>
    <row r="11" spans="1:9" x14ac:dyDescent="0.25">
      <c r="A11" s="5"/>
      <c r="B11" s="7" t="s">
        <v>5</v>
      </c>
      <c r="C11" s="32">
        <v>0</v>
      </c>
      <c r="D11" s="32">
        <v>0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6"/>
    </row>
    <row r="12" spans="1:9" x14ac:dyDescent="0.25">
      <c r="A12" s="5"/>
      <c r="B12" s="7" t="s">
        <v>6</v>
      </c>
      <c r="C12" s="32">
        <v>169953.86</v>
      </c>
      <c r="D12" s="32">
        <v>1592908.73</v>
      </c>
      <c r="E12" s="15">
        <v>279860.02</v>
      </c>
      <c r="F12" s="15">
        <v>276773.39</v>
      </c>
      <c r="G12" s="15">
        <f t="shared" si="0"/>
        <v>449813.88</v>
      </c>
      <c r="H12" s="15">
        <f t="shared" si="1"/>
        <v>1869682.12</v>
      </c>
      <c r="I12" s="6"/>
    </row>
    <row r="13" spans="1:9" x14ac:dyDescent="0.25">
      <c r="A13" s="5"/>
      <c r="B13" s="7" t="s">
        <v>7</v>
      </c>
      <c r="C13" s="32">
        <v>2665.74</v>
      </c>
      <c r="D13" s="32">
        <v>35940.959999999999</v>
      </c>
      <c r="E13" s="15">
        <v>0</v>
      </c>
      <c r="F13" s="15">
        <v>0</v>
      </c>
      <c r="G13" s="15">
        <f t="shared" si="0"/>
        <v>2665.74</v>
      </c>
      <c r="H13" s="15">
        <f t="shared" si="1"/>
        <v>35940.959999999999</v>
      </c>
      <c r="I13" s="6"/>
    </row>
    <row r="14" spans="1:9" x14ac:dyDescent="0.25">
      <c r="A14" s="5"/>
      <c r="B14" s="7" t="s">
        <v>8</v>
      </c>
      <c r="C14" s="32">
        <v>123781</v>
      </c>
      <c r="D14" s="32">
        <v>352669.68</v>
      </c>
      <c r="E14" s="15">
        <v>0</v>
      </c>
      <c r="F14" s="15">
        <v>0</v>
      </c>
      <c r="G14" s="15">
        <f t="shared" si="0"/>
        <v>123781</v>
      </c>
      <c r="H14" s="15">
        <f t="shared" si="1"/>
        <v>352669.68</v>
      </c>
      <c r="I14" s="6"/>
    </row>
    <row r="15" spans="1:9" x14ac:dyDescent="0.25">
      <c r="A15" s="5"/>
      <c r="B15" s="7" t="s">
        <v>9</v>
      </c>
      <c r="C15" s="32">
        <v>102242.5</v>
      </c>
      <c r="D15" s="32">
        <v>607730.28</v>
      </c>
      <c r="E15" s="15">
        <v>0</v>
      </c>
      <c r="F15" s="15">
        <v>0</v>
      </c>
      <c r="G15" s="15">
        <f t="shared" si="0"/>
        <v>102242.5</v>
      </c>
      <c r="H15" s="15">
        <f t="shared" si="1"/>
        <v>607730.28</v>
      </c>
      <c r="I15" s="6"/>
    </row>
    <row r="16" spans="1:9" ht="26.25" customHeight="1" x14ac:dyDescent="0.25">
      <c r="A16" s="5"/>
      <c r="B16" s="18" t="s">
        <v>10</v>
      </c>
      <c r="C16" s="32">
        <v>10915803.359999999</v>
      </c>
      <c r="D16" s="32">
        <v>50150286.340000004</v>
      </c>
      <c r="E16" s="15">
        <v>0</v>
      </c>
      <c r="F16" s="15">
        <v>0</v>
      </c>
      <c r="G16" s="15">
        <f t="shared" si="0"/>
        <v>10915803.359999999</v>
      </c>
      <c r="H16" s="15">
        <f t="shared" si="1"/>
        <v>50150286.340000004</v>
      </c>
      <c r="I16" s="6"/>
    </row>
    <row r="17" spans="1:9" ht="30" customHeight="1" x14ac:dyDescent="0.25">
      <c r="A17" s="5"/>
      <c r="B17" s="18" t="s">
        <v>11</v>
      </c>
      <c r="C17" s="32">
        <v>0</v>
      </c>
      <c r="D17" s="32">
        <v>0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6"/>
    </row>
    <row r="18" spans="1:9" x14ac:dyDescent="0.25">
      <c r="A18" s="5"/>
      <c r="B18" s="7" t="s">
        <v>12</v>
      </c>
      <c r="C18" s="32">
        <v>0</v>
      </c>
      <c r="D18" s="32">
        <v>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6"/>
    </row>
    <row r="19" spans="1:9" x14ac:dyDescent="0.25">
      <c r="B19" s="1" t="s">
        <v>13</v>
      </c>
      <c r="C19" s="31">
        <v>7976044.3899999997</v>
      </c>
      <c r="D19" s="31">
        <v>55587640.409999996</v>
      </c>
      <c r="E19" s="14">
        <v>143023.47</v>
      </c>
      <c r="F19" s="14">
        <v>161787.72</v>
      </c>
      <c r="G19" s="14">
        <f t="shared" si="0"/>
        <v>8119067.8599999994</v>
      </c>
      <c r="H19" s="14">
        <f t="shared" si="1"/>
        <v>55749428.129999995</v>
      </c>
    </row>
    <row r="20" spans="1:9" x14ac:dyDescent="0.25">
      <c r="A20" s="5"/>
      <c r="B20" s="7" t="s">
        <v>14</v>
      </c>
      <c r="C20" s="32">
        <v>5234037.79</v>
      </c>
      <c r="D20" s="32">
        <v>27148239.440000001</v>
      </c>
      <c r="E20" s="15">
        <v>87897.97</v>
      </c>
      <c r="F20" s="15">
        <v>87977.55</v>
      </c>
      <c r="G20" s="15">
        <f t="shared" si="0"/>
        <v>5321935.76</v>
      </c>
      <c r="H20" s="15">
        <f t="shared" si="1"/>
        <v>27236216.990000002</v>
      </c>
      <c r="I20" s="6"/>
    </row>
    <row r="21" spans="1:9" x14ac:dyDescent="0.25">
      <c r="A21" s="5"/>
      <c r="B21" s="7" t="s">
        <v>15</v>
      </c>
      <c r="C21" s="32">
        <v>1168426.98</v>
      </c>
      <c r="D21" s="32">
        <v>8709209.4900000002</v>
      </c>
      <c r="E21" s="15">
        <v>52689.71</v>
      </c>
      <c r="F21" s="15">
        <v>67807.58</v>
      </c>
      <c r="G21" s="15">
        <f t="shared" si="0"/>
        <v>1221116.69</v>
      </c>
      <c r="H21" s="15">
        <f t="shared" si="1"/>
        <v>8777017.0700000003</v>
      </c>
      <c r="I21" s="6"/>
    </row>
    <row r="22" spans="1:9" x14ac:dyDescent="0.25">
      <c r="A22" s="5"/>
      <c r="B22" s="7" t="s">
        <v>16</v>
      </c>
      <c r="C22" s="32">
        <v>1039680.47</v>
      </c>
      <c r="D22" s="32">
        <v>5236901.87</v>
      </c>
      <c r="E22" s="15">
        <v>2435.79</v>
      </c>
      <c r="F22" s="15">
        <v>6002.59</v>
      </c>
      <c r="G22" s="15">
        <f t="shared" si="0"/>
        <v>1042116.26</v>
      </c>
      <c r="H22" s="15">
        <f t="shared" si="1"/>
        <v>5242904.46</v>
      </c>
      <c r="I22" s="6"/>
    </row>
    <row r="23" spans="1:9" x14ac:dyDescent="0.25">
      <c r="A23" s="5"/>
      <c r="B23" s="7" t="s">
        <v>17</v>
      </c>
      <c r="C23" s="32">
        <v>0</v>
      </c>
      <c r="D23" s="32">
        <v>0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  <c r="I23" s="6"/>
    </row>
    <row r="24" spans="1:9" x14ac:dyDescent="0.25">
      <c r="A24" s="5"/>
      <c r="B24" s="7" t="s">
        <v>18</v>
      </c>
      <c r="C24" s="32">
        <v>0</v>
      </c>
      <c r="D24" s="32">
        <v>0</v>
      </c>
      <c r="E24" s="15">
        <v>0</v>
      </c>
      <c r="F24" s="15">
        <v>0</v>
      </c>
      <c r="G24" s="15">
        <f t="shared" si="0"/>
        <v>0</v>
      </c>
      <c r="H24" s="15">
        <f t="shared" si="1"/>
        <v>0</v>
      </c>
      <c r="I24" s="6"/>
    </row>
    <row r="25" spans="1:9" x14ac:dyDescent="0.25">
      <c r="A25" s="5"/>
      <c r="B25" s="7" t="s">
        <v>19</v>
      </c>
      <c r="C25" s="32">
        <v>221850</v>
      </c>
      <c r="D25" s="32">
        <v>130328.5</v>
      </c>
      <c r="E25" s="15">
        <v>0</v>
      </c>
      <c r="F25" s="15">
        <v>0</v>
      </c>
      <c r="G25" s="15">
        <f t="shared" si="0"/>
        <v>221850</v>
      </c>
      <c r="H25" s="15">
        <f t="shared" si="1"/>
        <v>130328.5</v>
      </c>
      <c r="I25" s="6"/>
    </row>
    <row r="26" spans="1:9" x14ac:dyDescent="0.25">
      <c r="A26" s="5"/>
      <c r="B26" s="7" t="s">
        <v>20</v>
      </c>
      <c r="C26" s="32">
        <v>205872.61</v>
      </c>
      <c r="D26" s="32">
        <v>1042253.83</v>
      </c>
      <c r="E26" s="15">
        <v>0</v>
      </c>
      <c r="F26" s="15">
        <v>0</v>
      </c>
      <c r="G26" s="15">
        <f t="shared" si="0"/>
        <v>205872.61</v>
      </c>
      <c r="H26" s="15">
        <f t="shared" si="1"/>
        <v>1042253.83</v>
      </c>
      <c r="I26" s="6"/>
    </row>
    <row r="27" spans="1:9" x14ac:dyDescent="0.25">
      <c r="A27" s="5"/>
      <c r="B27" s="7" t="s">
        <v>21</v>
      </c>
      <c r="C27" s="32">
        <v>80066.100000000006</v>
      </c>
      <c r="D27" s="32">
        <v>333217.26</v>
      </c>
      <c r="E27" s="15">
        <v>0</v>
      </c>
      <c r="F27" s="15">
        <v>0</v>
      </c>
      <c r="G27" s="15">
        <f t="shared" si="0"/>
        <v>80066.100000000006</v>
      </c>
      <c r="H27" s="15">
        <f t="shared" si="1"/>
        <v>333217.26</v>
      </c>
      <c r="I27" s="6"/>
    </row>
    <row r="28" spans="1:9" x14ac:dyDescent="0.25">
      <c r="A28" s="5"/>
      <c r="B28" s="7" t="s">
        <v>22</v>
      </c>
      <c r="C28" s="32">
        <v>0</v>
      </c>
      <c r="D28" s="32">
        <v>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6"/>
    </row>
    <row r="29" spans="1:9" x14ac:dyDescent="0.25">
      <c r="A29" s="5"/>
      <c r="B29" s="7" t="s">
        <v>23</v>
      </c>
      <c r="C29" s="32">
        <v>0</v>
      </c>
      <c r="D29" s="32">
        <v>0</v>
      </c>
      <c r="E29" s="15">
        <v>0</v>
      </c>
      <c r="F29" s="15">
        <v>0</v>
      </c>
      <c r="G29" s="15">
        <f t="shared" si="0"/>
        <v>0</v>
      </c>
      <c r="H29" s="15">
        <f t="shared" si="1"/>
        <v>0</v>
      </c>
      <c r="I29" s="6"/>
    </row>
    <row r="30" spans="1:9" x14ac:dyDescent="0.25">
      <c r="A30" s="5"/>
      <c r="B30" s="7" t="s">
        <v>24</v>
      </c>
      <c r="C30" s="32">
        <v>0</v>
      </c>
      <c r="D30" s="32">
        <v>0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6"/>
    </row>
    <row r="31" spans="1:9" x14ac:dyDescent="0.25">
      <c r="A31" s="5"/>
      <c r="B31" s="7" t="s">
        <v>25</v>
      </c>
      <c r="C31" s="32">
        <v>0</v>
      </c>
      <c r="D31" s="32">
        <v>0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6"/>
    </row>
    <row r="32" spans="1:9" x14ac:dyDescent="0.25">
      <c r="A32" s="5"/>
      <c r="B32" s="7" t="s">
        <v>26</v>
      </c>
      <c r="C32" s="32">
        <v>0</v>
      </c>
      <c r="D32" s="32">
        <v>0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6"/>
    </row>
    <row r="33" spans="1:9" x14ac:dyDescent="0.25">
      <c r="A33" s="5"/>
      <c r="B33" s="7" t="s">
        <v>27</v>
      </c>
      <c r="C33" s="32">
        <v>0</v>
      </c>
      <c r="D33" s="32">
        <v>0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6"/>
    </row>
    <row r="34" spans="1:9" x14ac:dyDescent="0.25">
      <c r="A34" s="5"/>
      <c r="B34" s="7" t="s">
        <v>28</v>
      </c>
      <c r="C34" s="32">
        <v>0</v>
      </c>
      <c r="D34" s="32">
        <v>0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6"/>
    </row>
    <row r="35" spans="1:9" x14ac:dyDescent="0.25">
      <c r="A35" s="5"/>
      <c r="B35" s="7" t="s">
        <v>29</v>
      </c>
      <c r="C35" s="32">
        <v>26110.44</v>
      </c>
      <c r="D35" s="32">
        <v>12987490.02</v>
      </c>
      <c r="E35" s="15">
        <v>0</v>
      </c>
      <c r="F35" s="15">
        <v>0</v>
      </c>
      <c r="G35" s="15">
        <f t="shared" si="0"/>
        <v>26110.44</v>
      </c>
      <c r="H35" s="15">
        <f t="shared" si="1"/>
        <v>12987490.02</v>
      </c>
      <c r="I35" s="6"/>
    </row>
    <row r="36" spans="1:9" ht="15.75" x14ac:dyDescent="0.25">
      <c r="A36" s="4"/>
      <c r="B36" s="4" t="s">
        <v>30</v>
      </c>
      <c r="C36" s="33">
        <v>4086032.07</v>
      </c>
      <c r="D36" s="33">
        <v>-1569473.44</v>
      </c>
      <c r="E36" s="26">
        <v>136836.54999999999</v>
      </c>
      <c r="F36" s="26">
        <v>114985.67</v>
      </c>
      <c r="G36" s="16">
        <f t="shared" si="0"/>
        <v>4222868.62</v>
      </c>
      <c r="H36" s="16">
        <f t="shared" si="1"/>
        <v>-1454487.77</v>
      </c>
    </row>
    <row r="37" spans="1:9" x14ac:dyDescent="0.25">
      <c r="C37" s="34"/>
      <c r="D37" s="34"/>
      <c r="E37" s="13"/>
      <c r="F37" s="13"/>
      <c r="G37" s="14"/>
      <c r="H37" s="14"/>
    </row>
    <row r="38" spans="1:9" ht="15.75" x14ac:dyDescent="0.25">
      <c r="A38" s="5"/>
      <c r="B38" s="4" t="s">
        <v>31</v>
      </c>
      <c r="C38" s="34"/>
      <c r="D38" s="34"/>
      <c r="E38" s="13"/>
      <c r="F38" s="13"/>
      <c r="G38" s="14"/>
      <c r="H38" s="14"/>
    </row>
    <row r="39" spans="1:9" x14ac:dyDescent="0.25">
      <c r="B39" s="1" t="s">
        <v>2</v>
      </c>
      <c r="C39" s="31">
        <v>166137.47</v>
      </c>
      <c r="D39" s="31">
        <v>5263849.5599999996</v>
      </c>
      <c r="E39" s="14">
        <v>4500.51</v>
      </c>
      <c r="F39" s="14">
        <v>62483.8</v>
      </c>
      <c r="G39" s="14">
        <f t="shared" si="0"/>
        <v>170637.98</v>
      </c>
      <c r="H39" s="14">
        <f t="shared" si="1"/>
        <v>5326333.3599999994</v>
      </c>
    </row>
    <row r="40" spans="1:9" x14ac:dyDescent="0.25">
      <c r="A40" s="5"/>
      <c r="B40" s="7" t="s">
        <v>32</v>
      </c>
      <c r="C40" s="32">
        <v>26748.36</v>
      </c>
      <c r="D40" s="32">
        <v>329896.44</v>
      </c>
      <c r="E40" s="15">
        <v>0</v>
      </c>
      <c r="F40" s="15">
        <v>0</v>
      </c>
      <c r="G40" s="15">
        <f t="shared" si="0"/>
        <v>26748.36</v>
      </c>
      <c r="H40" s="15">
        <f t="shared" si="1"/>
        <v>329896.44</v>
      </c>
    </row>
    <row r="41" spans="1:9" x14ac:dyDescent="0.25">
      <c r="A41" s="5"/>
      <c r="B41" s="7" t="s">
        <v>33</v>
      </c>
      <c r="C41" s="32">
        <v>139389.10999999999</v>
      </c>
      <c r="D41" s="32">
        <v>4933953.12</v>
      </c>
      <c r="E41" s="15">
        <v>4500.51</v>
      </c>
      <c r="F41" s="15">
        <v>62483.8</v>
      </c>
      <c r="G41" s="15">
        <f t="shared" si="0"/>
        <v>143889.62</v>
      </c>
      <c r="H41" s="15">
        <f t="shared" si="1"/>
        <v>4996436.92</v>
      </c>
    </row>
    <row r="42" spans="1:9" x14ac:dyDescent="0.25">
      <c r="A42" s="5"/>
      <c r="B42" s="7" t="s">
        <v>34</v>
      </c>
      <c r="C42" s="32">
        <v>0</v>
      </c>
      <c r="D42" s="32">
        <v>0</v>
      </c>
      <c r="E42" s="15">
        <v>0</v>
      </c>
      <c r="F42" s="15">
        <v>0</v>
      </c>
      <c r="G42" s="19">
        <f t="shared" si="0"/>
        <v>0</v>
      </c>
      <c r="H42" s="19">
        <f t="shared" si="1"/>
        <v>0</v>
      </c>
    </row>
    <row r="43" spans="1:9" x14ac:dyDescent="0.25">
      <c r="B43" s="1" t="s">
        <v>35</v>
      </c>
      <c r="C43" s="31">
        <v>222085.36</v>
      </c>
      <c r="D43" s="31">
        <v>15230959.83</v>
      </c>
      <c r="E43" s="14">
        <v>51500.51</v>
      </c>
      <c r="F43" s="14">
        <v>88358.47</v>
      </c>
      <c r="G43" s="14">
        <f t="shared" si="0"/>
        <v>273585.87</v>
      </c>
      <c r="H43" s="14">
        <f t="shared" si="1"/>
        <v>15319318.300000001</v>
      </c>
    </row>
    <row r="44" spans="1:9" x14ac:dyDescent="0.25">
      <c r="A44" s="5"/>
      <c r="B44" s="7" t="s">
        <v>32</v>
      </c>
      <c r="C44" s="32">
        <v>0</v>
      </c>
      <c r="D44" s="32">
        <v>7213009.8200000003</v>
      </c>
      <c r="E44" s="15">
        <v>0</v>
      </c>
      <c r="F44" s="15">
        <v>0</v>
      </c>
      <c r="G44" s="15">
        <f t="shared" si="0"/>
        <v>0</v>
      </c>
      <c r="H44" s="15">
        <f t="shared" si="1"/>
        <v>7213009.8200000003</v>
      </c>
    </row>
    <row r="45" spans="1:9" x14ac:dyDescent="0.25">
      <c r="A45" s="5"/>
      <c r="B45" s="7" t="s">
        <v>33</v>
      </c>
      <c r="C45" s="32">
        <v>55947.89</v>
      </c>
      <c r="D45" s="32">
        <v>7420633.5499999998</v>
      </c>
      <c r="E45" s="15">
        <v>20000</v>
      </c>
      <c r="F45" s="15">
        <v>84473.71</v>
      </c>
      <c r="G45" s="15">
        <f t="shared" si="0"/>
        <v>75947.89</v>
      </c>
      <c r="H45" s="15">
        <f t="shared" si="1"/>
        <v>7505107.2599999998</v>
      </c>
    </row>
    <row r="46" spans="1:9" x14ac:dyDescent="0.25">
      <c r="A46" s="5"/>
      <c r="B46" s="7" t="s">
        <v>36</v>
      </c>
      <c r="C46" s="32">
        <v>166137.47</v>
      </c>
      <c r="D46" s="32">
        <v>597316.46</v>
      </c>
      <c r="E46" s="15">
        <v>31500.51</v>
      </c>
      <c r="F46" s="15">
        <v>3884.76</v>
      </c>
      <c r="G46" s="15">
        <f t="shared" si="0"/>
        <v>197637.98</v>
      </c>
      <c r="H46" s="15">
        <f t="shared" si="1"/>
        <v>601201.22</v>
      </c>
    </row>
    <row r="47" spans="1:9" ht="15.75" x14ac:dyDescent="0.25">
      <c r="A47" s="4"/>
      <c r="B47" s="4" t="s">
        <v>37</v>
      </c>
      <c r="C47" s="33">
        <v>-55947.89</v>
      </c>
      <c r="D47" s="33">
        <v>-9967110.2699999996</v>
      </c>
      <c r="E47" s="26">
        <v>-47000</v>
      </c>
      <c r="F47" s="26">
        <v>-25874.67</v>
      </c>
      <c r="G47" s="16">
        <f t="shared" si="0"/>
        <v>-102947.89</v>
      </c>
      <c r="H47" s="16">
        <f t="shared" si="1"/>
        <v>-9992984.9399999995</v>
      </c>
    </row>
    <row r="48" spans="1:9" x14ac:dyDescent="0.25">
      <c r="C48" s="34"/>
      <c r="D48" s="34"/>
      <c r="E48" s="13"/>
      <c r="F48" s="13"/>
      <c r="G48" s="14"/>
      <c r="H48" s="14"/>
    </row>
    <row r="49" spans="1:9" ht="15.75" x14ac:dyDescent="0.25">
      <c r="A49" s="5"/>
      <c r="B49" s="4" t="s">
        <v>38</v>
      </c>
      <c r="C49" s="34"/>
      <c r="D49" s="34"/>
      <c r="E49" s="13"/>
      <c r="F49" s="13"/>
      <c r="G49" s="14"/>
      <c r="H49" s="14"/>
    </row>
    <row r="50" spans="1:9" x14ac:dyDescent="0.25">
      <c r="B50" s="1" t="s">
        <v>2</v>
      </c>
      <c r="C50" s="31">
        <v>21718.69</v>
      </c>
      <c r="D50" s="31">
        <v>28153058.57</v>
      </c>
      <c r="E50" s="14">
        <v>0</v>
      </c>
      <c r="F50" s="14">
        <v>104853.84</v>
      </c>
      <c r="G50" s="14">
        <f t="shared" si="0"/>
        <v>21718.69</v>
      </c>
      <c r="H50" s="14">
        <f t="shared" si="1"/>
        <v>28257912.41</v>
      </c>
    </row>
    <row r="51" spans="1:9" x14ac:dyDescent="0.25">
      <c r="A51" s="5"/>
      <c r="B51" s="8" t="s">
        <v>39</v>
      </c>
      <c r="C51" s="35">
        <v>0</v>
      </c>
      <c r="D51" s="35">
        <v>28153058.57</v>
      </c>
      <c r="E51" s="17">
        <v>0</v>
      </c>
      <c r="F51" s="17">
        <v>104853.84</v>
      </c>
      <c r="G51" s="14">
        <f t="shared" si="0"/>
        <v>0</v>
      </c>
      <c r="H51" s="14">
        <f t="shared" si="1"/>
        <v>28257912.41</v>
      </c>
    </row>
    <row r="52" spans="1:9" x14ac:dyDescent="0.25">
      <c r="A52" s="5"/>
      <c r="B52" s="7" t="s">
        <v>40</v>
      </c>
      <c r="C52" s="32">
        <v>0</v>
      </c>
      <c r="D52" s="32">
        <v>28153058.57</v>
      </c>
      <c r="E52" s="15">
        <v>0</v>
      </c>
      <c r="F52" s="15">
        <v>104853.84</v>
      </c>
      <c r="G52" s="15">
        <f t="shared" si="0"/>
        <v>0</v>
      </c>
      <c r="H52" s="15">
        <f t="shared" si="1"/>
        <v>28257912.41</v>
      </c>
    </row>
    <row r="53" spans="1:9" x14ac:dyDescent="0.25">
      <c r="A53" s="5"/>
      <c r="B53" s="7" t="s">
        <v>41</v>
      </c>
      <c r="C53" s="32">
        <v>0</v>
      </c>
      <c r="D53" s="32">
        <v>0</v>
      </c>
      <c r="E53" s="15">
        <v>0</v>
      </c>
      <c r="F53" s="15">
        <v>0</v>
      </c>
      <c r="G53" s="15">
        <f t="shared" si="0"/>
        <v>0</v>
      </c>
      <c r="H53" s="15">
        <f t="shared" si="1"/>
        <v>0</v>
      </c>
    </row>
    <row r="54" spans="1:9" x14ac:dyDescent="0.25">
      <c r="A54" s="5"/>
      <c r="B54" s="8" t="s">
        <v>42</v>
      </c>
      <c r="C54" s="35">
        <v>21718.69</v>
      </c>
      <c r="D54" s="35">
        <v>0</v>
      </c>
      <c r="E54" s="17">
        <v>0</v>
      </c>
      <c r="F54" s="17">
        <v>0</v>
      </c>
      <c r="G54" s="15">
        <f t="shared" si="0"/>
        <v>21718.69</v>
      </c>
      <c r="H54" s="15">
        <f t="shared" si="1"/>
        <v>0</v>
      </c>
    </row>
    <row r="55" spans="1:9" x14ac:dyDescent="0.25">
      <c r="B55" s="1" t="s">
        <v>35</v>
      </c>
      <c r="C55" s="31">
        <v>969598.52</v>
      </c>
      <c r="D55" s="31">
        <v>15934819.1</v>
      </c>
      <c r="E55" s="14">
        <v>40777.4</v>
      </c>
      <c r="F55" s="14">
        <v>80100.070000000007</v>
      </c>
      <c r="G55" s="14">
        <f t="shared" si="0"/>
        <v>1010375.92</v>
      </c>
      <c r="H55" s="14">
        <f t="shared" si="1"/>
        <v>16014919.17</v>
      </c>
    </row>
    <row r="56" spans="1:9" x14ac:dyDescent="0.25">
      <c r="A56" s="5"/>
      <c r="B56" s="8" t="s">
        <v>43</v>
      </c>
      <c r="C56" s="35">
        <v>806010.97</v>
      </c>
      <c r="D56" s="35">
        <v>6828298.9500000002</v>
      </c>
      <c r="E56" s="17">
        <v>31959.78</v>
      </c>
      <c r="F56" s="17">
        <v>0</v>
      </c>
      <c r="G56" s="14">
        <f t="shared" si="0"/>
        <v>837970.75</v>
      </c>
      <c r="H56" s="14">
        <f t="shared" si="1"/>
        <v>6828298.9500000002</v>
      </c>
    </row>
    <row r="57" spans="1:9" x14ac:dyDescent="0.25">
      <c r="A57" s="5"/>
      <c r="B57" s="7" t="s">
        <v>40</v>
      </c>
      <c r="C57" s="32">
        <v>806010.97</v>
      </c>
      <c r="D57" s="32">
        <v>6828298.9500000002</v>
      </c>
      <c r="E57" s="15">
        <v>31959.78</v>
      </c>
      <c r="F57" s="15">
        <v>0</v>
      </c>
      <c r="G57" s="15">
        <f t="shared" si="0"/>
        <v>837970.75</v>
      </c>
      <c r="H57" s="15">
        <f t="shared" si="1"/>
        <v>6828298.9500000002</v>
      </c>
    </row>
    <row r="58" spans="1:9" x14ac:dyDescent="0.25">
      <c r="A58" s="5"/>
      <c r="B58" s="7" t="s">
        <v>41</v>
      </c>
      <c r="C58" s="32">
        <v>0</v>
      </c>
      <c r="D58" s="32">
        <v>0</v>
      </c>
      <c r="E58" s="15">
        <v>0</v>
      </c>
      <c r="F58" s="15">
        <v>0</v>
      </c>
      <c r="G58" s="15">
        <f t="shared" si="0"/>
        <v>0</v>
      </c>
      <c r="H58" s="15">
        <f t="shared" si="1"/>
        <v>0</v>
      </c>
    </row>
    <row r="59" spans="1:9" x14ac:dyDescent="0.25">
      <c r="A59" s="5"/>
      <c r="B59" s="8" t="s">
        <v>44</v>
      </c>
      <c r="C59" s="35">
        <v>163587.54999999999</v>
      </c>
      <c r="D59" s="35">
        <v>9106520.1500000004</v>
      </c>
      <c r="E59" s="17">
        <v>8817.6200000000008</v>
      </c>
      <c r="F59" s="17">
        <v>80100.070000000007</v>
      </c>
      <c r="G59" s="14">
        <f t="shared" si="0"/>
        <v>172405.16999999998</v>
      </c>
      <c r="H59" s="14">
        <f t="shared" si="1"/>
        <v>9186620.2200000007</v>
      </c>
    </row>
    <row r="60" spans="1:9" ht="33" customHeight="1" x14ac:dyDescent="0.25">
      <c r="A60" s="4"/>
      <c r="B60" s="22" t="s">
        <v>45</v>
      </c>
      <c r="C60" s="33">
        <v>-947879.83</v>
      </c>
      <c r="D60" s="33">
        <v>12218239.470000001</v>
      </c>
      <c r="E60" s="26">
        <v>-40777.4</v>
      </c>
      <c r="F60" s="26">
        <v>24753.77</v>
      </c>
      <c r="G60" s="16">
        <f t="shared" si="0"/>
        <v>-988657.23</v>
      </c>
      <c r="H60" s="16">
        <f t="shared" si="1"/>
        <v>12242993.24</v>
      </c>
      <c r="I60" s="21"/>
    </row>
    <row r="61" spans="1:9" ht="15.75" x14ac:dyDescent="0.25">
      <c r="C61" s="34"/>
      <c r="D61" s="34"/>
      <c r="E61" s="13"/>
      <c r="F61" s="13"/>
      <c r="G61" s="16"/>
      <c r="H61" s="16"/>
      <c r="I61" s="21"/>
    </row>
    <row r="62" spans="1:9" ht="32.25" customHeight="1" x14ac:dyDescent="0.25">
      <c r="A62" s="4"/>
      <c r="B62" s="22" t="s">
        <v>46</v>
      </c>
      <c r="C62" s="33">
        <v>3082204.35</v>
      </c>
      <c r="D62" s="33">
        <v>681655.76</v>
      </c>
      <c r="E62" s="26">
        <v>49059.15</v>
      </c>
      <c r="F62" s="26">
        <v>113864.77</v>
      </c>
      <c r="G62" s="16">
        <f t="shared" si="0"/>
        <v>3131263.5</v>
      </c>
      <c r="H62" s="16">
        <f t="shared" si="1"/>
        <v>795520.53</v>
      </c>
      <c r="I62" s="21"/>
    </row>
    <row r="63" spans="1:9" ht="15.75" x14ac:dyDescent="0.25">
      <c r="C63" s="34"/>
      <c r="D63" s="34"/>
      <c r="E63" s="13"/>
      <c r="F63" s="13"/>
      <c r="G63" s="16"/>
      <c r="H63" s="16"/>
      <c r="I63" s="21"/>
    </row>
    <row r="64" spans="1:9" ht="15.75" x14ac:dyDescent="0.25">
      <c r="A64" s="4"/>
      <c r="B64" s="4" t="s">
        <v>47</v>
      </c>
      <c r="C64" s="33">
        <v>669456.76</v>
      </c>
      <c r="D64" s="33">
        <v>0</v>
      </c>
      <c r="E64" s="26">
        <v>8061.24</v>
      </c>
      <c r="F64" s="26">
        <v>0</v>
      </c>
      <c r="G64" s="16">
        <f t="shared" si="0"/>
        <v>677518</v>
      </c>
      <c r="H64" s="16">
        <f t="shared" si="1"/>
        <v>0</v>
      </c>
      <c r="I64" s="21"/>
    </row>
    <row r="65" spans="1:9" ht="15.75" x14ac:dyDescent="0.25">
      <c r="C65" s="34"/>
      <c r="D65" s="34"/>
      <c r="E65" s="13"/>
      <c r="F65" s="13"/>
      <c r="G65" s="16"/>
      <c r="H65" s="16"/>
      <c r="I65" s="21"/>
    </row>
    <row r="66" spans="1:9" ht="15.75" x14ac:dyDescent="0.25">
      <c r="A66" s="4"/>
      <c r="B66" s="4" t="s">
        <v>48</v>
      </c>
      <c r="C66" s="33">
        <v>3751661.11</v>
      </c>
      <c r="D66" s="33">
        <v>681655.76</v>
      </c>
      <c r="E66" s="26">
        <v>57120.39</v>
      </c>
      <c r="F66" s="26">
        <v>113864.77</v>
      </c>
      <c r="G66" s="16">
        <f t="shared" si="0"/>
        <v>3808781.5</v>
      </c>
      <c r="H66" s="16">
        <f t="shared" si="1"/>
        <v>795520.53</v>
      </c>
      <c r="I66" s="21"/>
    </row>
    <row r="67" spans="1:9" s="24" customFormat="1" ht="15.75" x14ac:dyDescent="0.25">
      <c r="A67" s="25"/>
      <c r="B67" s="25"/>
      <c r="C67" s="26"/>
      <c r="D67" s="26"/>
      <c r="E67" s="26"/>
      <c r="F67" s="26"/>
      <c r="G67" s="26"/>
      <c r="H67" s="26"/>
      <c r="I67" s="21"/>
    </row>
    <row r="68" spans="1:9" s="24" customFormat="1" ht="15.75" x14ac:dyDescent="0.25">
      <c r="A68" s="25"/>
      <c r="B68" s="25"/>
      <c r="C68" s="26"/>
      <c r="D68" s="26"/>
      <c r="E68" s="26"/>
      <c r="F68" s="26"/>
      <c r="G68" s="26"/>
      <c r="H68" s="26"/>
      <c r="I68" s="21"/>
    </row>
    <row r="69" spans="1:9" s="24" customFormat="1" ht="15.75" x14ac:dyDescent="0.25">
      <c r="A69" s="25"/>
      <c r="B69" s="25"/>
      <c r="C69" s="26"/>
      <c r="D69" s="26"/>
      <c r="E69" s="26"/>
      <c r="F69" s="26"/>
      <c r="G69" s="26"/>
      <c r="H69" s="26"/>
      <c r="I69" s="21"/>
    </row>
    <row r="70" spans="1:9" s="24" customFormat="1" ht="15.75" x14ac:dyDescent="0.25">
      <c r="A70" s="25"/>
      <c r="B70" s="25"/>
      <c r="C70" s="26"/>
      <c r="D70" s="26"/>
      <c r="E70" s="26"/>
      <c r="F70" s="26"/>
      <c r="G70" s="26"/>
      <c r="H70" s="26"/>
      <c r="I70" s="21"/>
    </row>
    <row r="71" spans="1:9" s="24" customFormat="1" ht="15.75" x14ac:dyDescent="0.25">
      <c r="A71" s="25"/>
      <c r="B71" s="25"/>
      <c r="C71" s="26"/>
      <c r="D71" s="26"/>
      <c r="E71" s="26"/>
      <c r="F71" s="26"/>
      <c r="G71" s="26"/>
      <c r="H71" s="26"/>
      <c r="I71" s="21"/>
    </row>
    <row r="72" spans="1:9" s="24" customFormat="1" ht="15.75" x14ac:dyDescent="0.25">
      <c r="A72" s="25"/>
      <c r="B72" s="25"/>
      <c r="C72" s="26"/>
      <c r="D72" s="26"/>
      <c r="E72" s="26"/>
      <c r="F72" s="26"/>
      <c r="G72" s="26"/>
      <c r="H72" s="26"/>
      <c r="I72" s="21"/>
    </row>
    <row r="73" spans="1:9" s="24" customFormat="1" ht="15.75" x14ac:dyDescent="0.25">
      <c r="A73" s="25"/>
      <c r="B73" s="25"/>
      <c r="C73" s="26"/>
      <c r="D73" s="26"/>
      <c r="E73" s="26"/>
      <c r="F73" s="26"/>
      <c r="G73" s="26"/>
      <c r="H73" s="26"/>
      <c r="I73" s="21"/>
    </row>
    <row r="74" spans="1:9" x14ac:dyDescent="0.25">
      <c r="C74" s="9"/>
      <c r="D74" s="9"/>
      <c r="E74" s="13"/>
      <c r="F74" s="13"/>
      <c r="G74" s="20"/>
      <c r="H74" s="20"/>
    </row>
    <row r="75" spans="1:9" x14ac:dyDescent="0.25">
      <c r="B75" s="10"/>
      <c r="C75" s="10"/>
      <c r="D75" s="10"/>
      <c r="E75" s="10"/>
      <c r="F75" s="10"/>
      <c r="G75" s="10"/>
      <c r="H75" s="10"/>
    </row>
    <row r="76" spans="1:9" x14ac:dyDescent="0.25">
      <c r="B76" s="24" t="s">
        <v>59</v>
      </c>
      <c r="C76" s="24"/>
      <c r="D76" s="24"/>
      <c r="E76" s="24"/>
      <c r="F76" s="24"/>
      <c r="G76" s="24"/>
      <c r="H76" s="24"/>
    </row>
    <row r="77" spans="1:9" x14ac:dyDescent="0.25">
      <c r="B77" s="27" t="s">
        <v>57</v>
      </c>
      <c r="C77" s="28" t="s">
        <v>54</v>
      </c>
      <c r="D77" s="27"/>
      <c r="E77" s="27"/>
      <c r="F77" s="23"/>
      <c r="G77" s="23" t="s">
        <v>55</v>
      </c>
      <c r="H77" s="23"/>
    </row>
    <row r="78" spans="1:9" x14ac:dyDescent="0.25">
      <c r="B78" s="27" t="s">
        <v>58</v>
      </c>
      <c r="C78" s="27"/>
      <c r="D78" s="27"/>
      <c r="E78" s="27"/>
      <c r="F78" s="27"/>
      <c r="G78" s="27"/>
      <c r="H78" s="27"/>
    </row>
  </sheetData>
  <mergeCells count="6">
    <mergeCell ref="C6:D6"/>
    <mergeCell ref="E6:F6"/>
    <mergeCell ref="G6:H6"/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2022-01-27T22:18:50Z</cp:lastPrinted>
  <dcterms:created xsi:type="dcterms:W3CDTF">2022-01-27T21:18:28Z</dcterms:created>
  <dcterms:modified xsi:type="dcterms:W3CDTF">2022-04-27T15:51:13Z</dcterms:modified>
</cp:coreProperties>
</file>